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codeName="ThisWorkbook" defaultThemeVersion="166925"/>
  <mc:AlternateContent xmlns:mc="http://schemas.openxmlformats.org/markup-compatibility/2006">
    <mc:Choice Requires="x15">
      <x15ac:absPath xmlns:x15ac="http://schemas.microsoft.com/office/spreadsheetml/2010/11/ac" url="/Users/sjonckheere/Desktop/Documents/Presse/Communiqués/Fiches FRR - avec montants/"/>
    </mc:Choice>
  </mc:AlternateContent>
  <xr:revisionPtr revIDLastSave="0" documentId="13_ncr:1_{EB6840FF-473D-6742-9C49-7284181860EB}" xr6:coauthVersionLast="46" xr6:coauthVersionMax="46" xr10:uidLastSave="{00000000-0000-0000-0000-000000000000}"/>
  <bookViews>
    <workbookView xWindow="0" yWindow="460" windowWidth="28800" windowHeight="16480" xr2:uid="{872FC3A6-154A-4FCF-ABD3-395BFF29215D}"/>
  </bookViews>
  <sheets>
    <sheet name="Template to fill_FR" sheetId="1" r:id="rId1"/>
    <sheet name="Feuil4" sheetId="4" state="hidden" r:id="rId2"/>
    <sheet name="Feuil3" sheetId="3" state="hidden" r:id="rId3"/>
    <sheet name="Feuil2"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8" i="1" l="1"/>
  <c r="V40" i="1" s="1"/>
  <c r="V39" i="1" s="1"/>
  <c r="U38" i="1"/>
  <c r="U40" i="1" s="1"/>
  <c r="T38" i="1"/>
  <c r="T40" i="1" s="1"/>
  <c r="S38" i="1"/>
  <c r="T41" i="1" s="1"/>
  <c r="R38" i="1"/>
  <c r="S41" i="1" s="1"/>
  <c r="Q38" i="1"/>
  <c r="Q39" i="1" s="1"/>
  <c r="V41" i="1"/>
  <c r="S40" i="1" l="1"/>
  <c r="S39" i="1" s="1"/>
  <c r="R40" i="1"/>
  <c r="U41" i="1"/>
  <c r="W41" i="1"/>
  <c r="T39" i="1"/>
  <c r="R41" i="1"/>
  <c r="U39" i="1"/>
  <c r="W38" i="1"/>
  <c r="R39" i="1" l="1"/>
  <c r="W39" i="1" s="1"/>
  <c r="W40" i="1" s="1"/>
</calcChain>
</file>

<file path=xl/sharedStrings.xml><?xml version="1.0" encoding="utf-8"?>
<sst xmlns="http://schemas.openxmlformats.org/spreadsheetml/2006/main" count="71" uniqueCount="65">
  <si>
    <t>Fiche projet à compléter dans le cadre du plan de Relance et de Résilience Européen</t>
  </si>
  <si>
    <t>Nom du projet*</t>
  </si>
  <si>
    <r>
      <t xml:space="preserve">Quels sont les principaux défis auxquels le projet répond* ?
</t>
    </r>
    <r>
      <rPr>
        <i/>
        <sz val="11"/>
        <color theme="1"/>
        <rFont val="Calibri"/>
        <family val="2"/>
        <scheme val="minor"/>
      </rPr>
      <t>[Insérer texte ; entre 50-100 mots]</t>
    </r>
  </si>
  <si>
    <r>
      <t xml:space="preserve">Quels sont les objectifs du projet* ?
</t>
    </r>
    <r>
      <rPr>
        <i/>
        <sz val="11"/>
        <color theme="1"/>
        <rFont val="Calibri"/>
        <family val="2"/>
        <scheme val="minor"/>
      </rPr>
      <t>[Insérer texte ; entre 50-200 mots]</t>
    </r>
  </si>
  <si>
    <t>ID</t>
  </si>
  <si>
    <t>Montant</t>
  </si>
  <si>
    <t>Impact</t>
  </si>
  <si>
    <t>Project ID</t>
  </si>
  <si>
    <t>Type</t>
  </si>
  <si>
    <t>1A</t>
  </si>
  <si>
    <t>Gouvernment</t>
  </si>
  <si>
    <t>Dates</t>
  </si>
  <si>
    <t>Investissement</t>
  </si>
  <si>
    <t>Investering</t>
  </si>
  <si>
    <t>Fédéral</t>
  </si>
  <si>
    <t>Federaal</t>
  </si>
  <si>
    <t xml:space="preserve">Réforme </t>
  </si>
  <si>
    <t>Hervorming</t>
  </si>
  <si>
    <t>Flandre</t>
  </si>
  <si>
    <t>Vlaanderen</t>
  </si>
  <si>
    <t>Région wallonne</t>
  </si>
  <si>
    <t>Waals Gewest</t>
  </si>
  <si>
    <t>Région de Bruxelles-Capitale</t>
  </si>
  <si>
    <t>Brussels Gewest</t>
  </si>
  <si>
    <t>Binaire</t>
  </si>
  <si>
    <t>Contribution green/digital</t>
  </si>
  <si>
    <t>Communauté française</t>
  </si>
  <si>
    <t>Franstalige Gemeenschap</t>
  </si>
  <si>
    <t>Oui</t>
  </si>
  <si>
    <t>Ja</t>
  </si>
  <si>
    <t>Contribue fortement - à hauteur de 100%</t>
  </si>
  <si>
    <t>Volledig - 100%</t>
  </si>
  <si>
    <t>Communauté germanophone</t>
  </si>
  <si>
    <t>Duitstalige Gemeenschap</t>
  </si>
  <si>
    <t>Non</t>
  </si>
  <si>
    <t>Nee</t>
  </si>
  <si>
    <t>Contribue partiellement - à hauteur de 40%</t>
  </si>
  <si>
    <t>Gedeeltelijk - 40%</t>
  </si>
  <si>
    <t>Ne contribue pas</t>
  </si>
  <si>
    <t>Niet</t>
  </si>
  <si>
    <t>Groupes de Travail</t>
  </si>
  <si>
    <t>GT Sustainability</t>
  </si>
  <si>
    <t>GT Digital</t>
  </si>
  <si>
    <t>GT Mobility</t>
  </si>
  <si>
    <t>GT Productivity</t>
  </si>
  <si>
    <t>GT Inclusion (santé, formation, groupes vulnérables)</t>
  </si>
  <si>
    <t>GT Inclusion (oa gezondheidszorg, onderwijs)</t>
  </si>
  <si>
    <r>
      <t xml:space="preserve">Les cellules à compléter sont celles surlignées en jaune 
Une fois complétée, veuillez enregistrer la fiche en utilisant le nom en </t>
    </r>
    <r>
      <rPr>
        <b/>
        <i/>
        <sz val="9"/>
        <color rgb="FFFF0000"/>
        <rFont val="Calibri"/>
        <family val="2"/>
        <scheme val="minor"/>
      </rPr>
      <t>1.10</t>
    </r>
    <r>
      <rPr>
        <b/>
        <i/>
        <sz val="9"/>
        <color theme="1"/>
        <rFont val="Calibri"/>
        <family val="2"/>
        <scheme val="minor"/>
      </rPr>
      <t xml:space="preserve"> et l'envoyer à </t>
    </r>
    <r>
      <rPr>
        <b/>
        <i/>
        <sz val="9"/>
        <color rgb="FFFF0000"/>
        <rFont val="Calibri"/>
        <family val="2"/>
        <scheme val="minor"/>
      </rPr>
      <t>Veronique.Francois@dermine.fed.be</t>
    </r>
    <r>
      <rPr>
        <b/>
        <i/>
        <sz val="9"/>
        <color theme="1"/>
        <rFont val="Calibri"/>
        <family val="2"/>
        <scheme val="minor"/>
      </rPr>
      <t xml:space="preserve">
En cas de question, veuillez contacter les responsables de Groupes de Travail:
+ GT Sustanaibility &amp; GT Mobility : 
</t>
    </r>
    <r>
      <rPr>
        <i/>
        <sz val="9"/>
        <color theme="1"/>
        <rFont val="Calibri"/>
        <family val="2"/>
        <scheme val="minor"/>
      </rPr>
      <t>anton.muyldermans@dermine.fed.be</t>
    </r>
    <r>
      <rPr>
        <b/>
        <i/>
        <sz val="9"/>
        <color theme="1"/>
        <rFont val="Calibri"/>
        <family val="2"/>
        <scheme val="minor"/>
      </rPr>
      <t xml:space="preserve">
+GT Digital : 
</t>
    </r>
    <r>
      <rPr>
        <i/>
        <sz val="9"/>
        <color theme="1"/>
        <rFont val="Calibri"/>
        <family val="2"/>
        <scheme val="minor"/>
      </rPr>
      <t>thibaut.vanderhauwart@dermine.fed.be</t>
    </r>
    <r>
      <rPr>
        <b/>
        <i/>
        <sz val="9"/>
        <color theme="1"/>
        <rFont val="Calibri"/>
        <family val="2"/>
        <scheme val="minor"/>
      </rPr>
      <t xml:space="preserve">
+GT Productivité:
</t>
    </r>
    <r>
      <rPr>
        <i/>
        <sz val="9"/>
        <color theme="1"/>
        <rFont val="Calibri"/>
        <family val="2"/>
        <scheme val="minor"/>
      </rPr>
      <t>naim.cordemans@dermine.fed.be</t>
    </r>
    <r>
      <rPr>
        <b/>
        <i/>
        <sz val="9"/>
        <color theme="1"/>
        <rFont val="Calibri"/>
        <family val="2"/>
        <scheme val="minor"/>
      </rPr>
      <t xml:space="preserve">
+GT Inclusion (santé, formation) :
</t>
    </r>
    <r>
      <rPr>
        <i/>
        <sz val="9"/>
        <color theme="1"/>
        <rFont val="Calibri"/>
        <family val="2"/>
        <scheme val="minor"/>
      </rPr>
      <t>mouna.dourasse@dermine.fed.be</t>
    </r>
    <r>
      <rPr>
        <b/>
        <i/>
        <sz val="9"/>
        <color theme="1"/>
        <rFont val="Calibri"/>
        <family val="2"/>
        <scheme val="minor"/>
      </rPr>
      <t xml:space="preserve">
</t>
    </r>
  </si>
  <si>
    <t>Chiffres : baromètre du numérique, Agence du Numérique, 2019, cité dans le plan d'actions pour la médiation numérique de tous les Wallons (SPW/AdN)</t>
  </si>
  <si>
    <t>Commentaires DC/VA</t>
  </si>
  <si>
    <t>Développer et partager des contenus et des outils communs pour faciliter l’action des orienteurs et médiateurs</t>
  </si>
  <si>
    <t>Incitant à la formation continuée</t>
  </si>
  <si>
    <t>Valider et faire reconnaître les compétences des médiateurs</t>
  </si>
  <si>
    <t>Animer et coordonner le réseau</t>
  </si>
  <si>
    <t>Assurer la gouvernance du plan</t>
  </si>
  <si>
    <t>Rassembler les acteurs via une rencontre annuelle</t>
  </si>
  <si>
    <t>Développer les compétences des professionnels</t>
  </si>
  <si>
    <t>CE</t>
  </si>
  <si>
    <t>CL</t>
  </si>
  <si>
    <t>Life Long Digital Training</t>
  </si>
  <si>
    <t xml:space="preserve">Tous les publics fragilisés sur le plan du numérique, qu'ils soient demandeurs d’emploi, séniors, jeunes, femmes, personnes en situation de handicap, travailleurs peu qualifiés, doivent pouvoir bénéficier d'un accès, d'un accompagnement et des compétences de base indispensables à leur participation active à la vie sociale, économique, culturelle et politique. 
Par ailleurs, pour les DE moins éloignés, le Forem doit se positionner comme un acteur proactif de la transition numérique en Wallonie en proposant des stratégies innovantes de formation, d'accompagnement et de certification des compétences pour tous les jeunes, les demandeurs d'emploi, les travailleurs et les entreprises. 
</t>
  </si>
  <si>
    <t xml:space="preserve">Le projet répond au triple défi de l’égalité d’accès au numérique  et la réduction de la fracture numérique pour l'ensemble de la population, de la formation des jeunes, seniors, travailleurs, demandeurs d'emploi aux dernières évolutions digitales.
</t>
  </si>
  <si>
    <t xml:space="preserve">Fiche signalétique du projet </t>
  </si>
  <si>
    <t>Description du projet</t>
  </si>
  <si>
    <t>45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</si>
</sst>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8"/>
      <color theme="0"/>
      <name val="Calibri"/>
      <family val="2"/>
      <scheme val="minor"/>
    </font>
    <font>
      <i/>
      <sz val="11"/>
      <color theme="1"/>
      <name val="Calibri"/>
      <family val="2"/>
      <scheme val="minor"/>
    </font>
    <font>
      <sz val="8"/>
      <name val="Calibri"/>
      <family val="2"/>
      <scheme val="minor"/>
    </font>
    <font>
      <b/>
      <i/>
      <sz val="9"/>
      <color theme="1"/>
      <name val="Calibri"/>
      <family val="2"/>
      <scheme val="minor"/>
    </font>
    <font>
      <b/>
      <sz val="11"/>
      <color theme="0"/>
      <name val="Calibri"/>
      <family val="2"/>
      <scheme val="minor"/>
    </font>
    <font>
      <i/>
      <sz val="9"/>
      <color theme="1"/>
      <name val="Calibri"/>
      <family val="2"/>
      <scheme val="minor"/>
    </font>
    <font>
      <b/>
      <i/>
      <sz val="9"/>
      <color rgb="FFFF000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0070C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s>
  <cellStyleXfs count="1">
    <xf numFmtId="0" fontId="0" fillId="0" borderId="0"/>
  </cellStyleXfs>
  <cellXfs count="48">
    <xf numFmtId="0" fontId="0" fillId="0" borderId="0" xfId="0"/>
    <xf numFmtId="0" fontId="0" fillId="0" borderId="0" xfId="0"/>
    <xf numFmtId="17" fontId="0" fillId="0" borderId="0" xfId="0" applyNumberFormat="1"/>
    <xf numFmtId="0" fontId="5" fillId="0" borderId="0" xfId="0" applyFont="1" applyBorder="1" applyAlignment="1">
      <alignment horizontal="left" vertical="top" wrapText="1"/>
    </xf>
    <xf numFmtId="0" fontId="6" fillId="5" borderId="0" xfId="0" applyFont="1" applyFill="1"/>
    <xf numFmtId="0" fontId="0" fillId="0" borderId="8" xfId="0" applyBorder="1" applyAlignment="1">
      <alignment vertical="top"/>
    </xf>
    <xf numFmtId="0" fontId="0" fillId="0" borderId="1" xfId="0" applyBorder="1"/>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8" xfId="0" applyBorder="1" applyAlignment="1">
      <alignment vertical="top"/>
    </xf>
    <xf numFmtId="0" fontId="5" fillId="0" borderId="1" xfId="0" applyFont="1" applyBorder="1" applyAlignment="1">
      <alignment horizontal="left" vertical="top" wrapText="1"/>
    </xf>
    <xf numFmtId="0" fontId="0" fillId="0" borderId="5" xfId="0" applyBorder="1" applyAlignment="1">
      <alignment horizontal="left" wrapText="1"/>
    </xf>
    <xf numFmtId="0" fontId="0" fillId="0" borderId="0" xfId="0" applyAlignment="1">
      <alignment horizontal="left" wrapText="1"/>
    </xf>
    <xf numFmtId="0" fontId="0" fillId="6" borderId="5" xfId="0" applyFill="1" applyBorder="1" applyAlignment="1">
      <alignment horizontal="left"/>
    </xf>
    <xf numFmtId="0" fontId="0" fillId="6" borderId="0" xfId="0" applyFill="1" applyAlignment="1">
      <alignment horizontal="left"/>
    </xf>
    <xf numFmtId="0" fontId="0" fillId="0" borderId="8" xfId="0" applyBorder="1" applyAlignment="1">
      <alignment vertical="top"/>
    </xf>
    <xf numFmtId="0" fontId="0" fillId="0" borderId="6" xfId="0" applyBorder="1" applyAlignment="1">
      <alignment vertical="top" wrapText="1"/>
    </xf>
    <xf numFmtId="0" fontId="0" fillId="0" borderId="1" xfId="0" applyBorder="1" applyAlignment="1">
      <alignment vertical="top" wrapText="1"/>
    </xf>
    <xf numFmtId="0" fontId="0" fillId="0" borderId="10" xfId="0" applyBorder="1" applyAlignment="1">
      <alignment vertical="top" wrapText="1"/>
    </xf>
    <xf numFmtId="49" fontId="0" fillId="4" borderId="6" xfId="0" applyNumberFormat="1" applyFill="1" applyBorder="1" applyAlignment="1">
      <alignment horizontal="left" vertical="top" wrapText="1"/>
    </xf>
    <xf numFmtId="49" fontId="0" fillId="4" borderId="6" xfId="0" applyNumberFormat="1" applyFill="1" applyBorder="1" applyAlignment="1">
      <alignment horizontal="left" vertical="top"/>
    </xf>
    <xf numFmtId="49" fontId="0" fillId="4" borderId="1" xfId="0" applyNumberFormat="1" applyFill="1" applyBorder="1" applyAlignment="1">
      <alignment horizontal="left" vertical="top"/>
    </xf>
    <xf numFmtId="49" fontId="0" fillId="4" borderId="9" xfId="0" applyNumberFormat="1" applyFill="1" applyBorder="1" applyAlignment="1">
      <alignment horizontal="left" vertical="top"/>
    </xf>
    <xf numFmtId="0" fontId="0" fillId="0" borderId="0" xfId="0" applyAlignment="1"/>
    <xf numFmtId="0" fontId="0" fillId="0" borderId="8" xfId="0" applyBorder="1" applyAlignment="1">
      <alignment vertical="top" wrapText="1"/>
    </xf>
    <xf numFmtId="0" fontId="0" fillId="0" borderId="13" xfId="0" applyBorder="1" applyAlignment="1">
      <alignment vertical="top"/>
    </xf>
    <xf numFmtId="0" fontId="0" fillId="0" borderId="1" xfId="0" applyBorder="1" applyAlignment="1">
      <alignment vertical="top"/>
    </xf>
    <xf numFmtId="0" fontId="0" fillId="0" borderId="2"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1" fillId="3" borderId="12" xfId="0" applyFont="1" applyFill="1" applyBorder="1" applyAlignment="1">
      <alignment horizontal="left" vertical="top"/>
    </xf>
    <xf numFmtId="0" fontId="0" fillId="0" borderId="6" xfId="0" applyBorder="1" applyAlignment="1">
      <alignment vertical="top"/>
    </xf>
    <xf numFmtId="0" fontId="2" fillId="2" borderId="0" xfId="0" applyFont="1" applyFill="1" applyBorder="1" applyAlignment="1">
      <alignment horizontal="left" vertical="center"/>
    </xf>
    <xf numFmtId="0" fontId="1" fillId="3" borderId="9" xfId="0" applyFont="1" applyFill="1" applyBorder="1" applyAlignment="1">
      <alignment horizontal="left" vertical="top"/>
    </xf>
    <xf numFmtId="0" fontId="0" fillId="4" borderId="8" xfId="0" applyFill="1" applyBorder="1" applyAlignment="1">
      <alignment vertical="top"/>
    </xf>
    <xf numFmtId="49" fontId="0" fillId="4" borderId="19" xfId="0" quotePrefix="1" applyNumberFormat="1" applyFill="1" applyBorder="1" applyAlignment="1">
      <alignment vertical="top" wrapText="1"/>
    </xf>
    <xf numFmtId="49" fontId="0" fillId="4" borderId="17" xfId="0" applyNumberFormat="1" applyFill="1" applyBorder="1" applyAlignment="1">
      <alignment vertical="top" wrapText="1"/>
    </xf>
    <xf numFmtId="49" fontId="0" fillId="4" borderId="18" xfId="0" applyNumberFormat="1" applyFill="1" applyBorder="1" applyAlignment="1">
      <alignment vertical="top" wrapText="1"/>
    </xf>
    <xf numFmtId="49" fontId="0" fillId="4" borderId="5" xfId="0" applyNumberFormat="1" applyFill="1" applyBorder="1" applyAlignment="1">
      <alignment vertical="top" wrapText="1"/>
    </xf>
    <xf numFmtId="49" fontId="0" fillId="4" borderId="0" xfId="0" applyNumberFormat="1" applyFill="1" applyBorder="1" applyAlignment="1">
      <alignment vertical="top" wrapText="1"/>
    </xf>
    <xf numFmtId="49" fontId="0" fillId="4" borderId="7" xfId="0" applyNumberFormat="1" applyFill="1" applyBorder="1" applyAlignment="1">
      <alignment vertical="top" wrapText="1"/>
    </xf>
    <xf numFmtId="49" fontId="0" fillId="4" borderId="14" xfId="0" applyNumberFormat="1" applyFill="1" applyBorder="1" applyAlignment="1">
      <alignment vertical="top" wrapText="1"/>
    </xf>
    <xf numFmtId="49" fontId="0" fillId="4" borderId="15" xfId="0" applyNumberFormat="1" applyFill="1" applyBorder="1" applyAlignment="1">
      <alignment vertical="top" wrapText="1"/>
    </xf>
    <xf numFmtId="49" fontId="0" fillId="4" borderId="16" xfId="0" applyNumberForma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93219</xdr:rowOff>
    </xdr:from>
    <xdr:to>
      <xdr:col>16</xdr:col>
      <xdr:colOff>40105</xdr:colOff>
      <xdr:row>1</xdr:row>
      <xdr:rowOff>64339</xdr:rowOff>
    </xdr:to>
    <xdr:pic>
      <xdr:nvPicPr>
        <xdr:cNvPr id="5" name="Picture 13">
          <a:extLst>
            <a:ext uri="{FF2B5EF4-FFF2-40B4-BE49-F238E27FC236}">
              <a16:creationId xmlns:a16="http://schemas.microsoft.com/office/drawing/2014/main" id="{575B87E4-8739-481E-AAD0-6AE651270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3219"/>
          <a:ext cx="12086055" cy="158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375490</xdr:colOff>
      <xdr:row>0</xdr:row>
      <xdr:rowOff>154336</xdr:rowOff>
    </xdr:from>
    <xdr:to>
      <xdr:col>1</xdr:col>
      <xdr:colOff>375490</xdr:colOff>
      <xdr:row>3</xdr:row>
      <xdr:rowOff>8803</xdr:rowOff>
    </xdr:to>
    <xdr:cxnSp macro="">
      <xdr:nvCxnSpPr>
        <xdr:cNvPr id="6" name="Line 12">
          <a:extLst>
            <a:ext uri="{FF2B5EF4-FFF2-40B4-BE49-F238E27FC236}">
              <a16:creationId xmlns:a16="http://schemas.microsoft.com/office/drawing/2014/main" id="{83B81C8B-5683-422F-9846-2153B44348A8}"/>
            </a:ext>
          </a:extLst>
        </xdr:cNvPr>
        <xdr:cNvCxnSpPr>
          <a:cxnSpLocks noChangeShapeType="1"/>
        </xdr:cNvCxnSpPr>
      </xdr:nvCxnSpPr>
      <xdr:spPr bwMode="auto">
        <a:xfrm>
          <a:off x="604090" y="154336"/>
          <a:ext cx="0" cy="406917"/>
        </a:xfrm>
        <a:prstGeom prst="line">
          <a:avLst/>
        </a:prstGeom>
        <a:noFill/>
        <a:ln w="46152">
          <a:solidFill>
            <a:srgbClr val="26292E"/>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xdr:col>
      <xdr:colOff>375490</xdr:colOff>
      <xdr:row>3</xdr:row>
      <xdr:rowOff>8803</xdr:rowOff>
    </xdr:from>
    <xdr:to>
      <xdr:col>1</xdr:col>
      <xdr:colOff>375490</xdr:colOff>
      <xdr:row>3</xdr:row>
      <xdr:rowOff>157125</xdr:rowOff>
    </xdr:to>
    <xdr:cxnSp macro="">
      <xdr:nvCxnSpPr>
        <xdr:cNvPr id="7" name="Line 11">
          <a:extLst>
            <a:ext uri="{FF2B5EF4-FFF2-40B4-BE49-F238E27FC236}">
              <a16:creationId xmlns:a16="http://schemas.microsoft.com/office/drawing/2014/main" id="{E95418DE-67C8-4F0A-9B80-7E9E9C8C4215}"/>
            </a:ext>
          </a:extLst>
        </xdr:cNvPr>
        <xdr:cNvCxnSpPr>
          <a:cxnSpLocks noChangeShapeType="1"/>
        </xdr:cNvCxnSpPr>
      </xdr:nvCxnSpPr>
      <xdr:spPr bwMode="auto">
        <a:xfrm>
          <a:off x="604090" y="561253"/>
          <a:ext cx="0" cy="148322"/>
        </a:xfrm>
        <a:prstGeom prst="line">
          <a:avLst/>
        </a:prstGeom>
        <a:noFill/>
        <a:ln w="46152">
          <a:solidFill>
            <a:srgbClr val="FDD82A"/>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xdr:col>
      <xdr:colOff>375490</xdr:colOff>
      <xdr:row>3</xdr:row>
      <xdr:rowOff>156479</xdr:rowOff>
    </xdr:from>
    <xdr:to>
      <xdr:col>1</xdr:col>
      <xdr:colOff>375490</xdr:colOff>
      <xdr:row>4</xdr:row>
      <xdr:rowOff>120006</xdr:rowOff>
    </xdr:to>
    <xdr:cxnSp macro="">
      <xdr:nvCxnSpPr>
        <xdr:cNvPr id="8" name="Line 10">
          <a:extLst>
            <a:ext uri="{FF2B5EF4-FFF2-40B4-BE49-F238E27FC236}">
              <a16:creationId xmlns:a16="http://schemas.microsoft.com/office/drawing/2014/main" id="{5EF4E866-1F18-4EB1-A42B-ACEA9D301038}"/>
            </a:ext>
          </a:extLst>
        </xdr:cNvPr>
        <xdr:cNvCxnSpPr>
          <a:cxnSpLocks noChangeShapeType="1"/>
        </xdr:cNvCxnSpPr>
      </xdr:nvCxnSpPr>
      <xdr:spPr bwMode="auto">
        <a:xfrm>
          <a:off x="604090" y="708929"/>
          <a:ext cx="0" cy="147677"/>
        </a:xfrm>
        <a:prstGeom prst="line">
          <a:avLst/>
        </a:prstGeom>
        <a:noFill/>
        <a:ln w="46152">
          <a:solidFill>
            <a:srgbClr val="E81D29"/>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0</xdr:col>
      <xdr:colOff>98808</xdr:colOff>
      <xdr:row>1</xdr:row>
      <xdr:rowOff>134182</xdr:rowOff>
    </xdr:from>
    <xdr:to>
      <xdr:col>1</xdr:col>
      <xdr:colOff>263952</xdr:colOff>
      <xdr:row>4</xdr:row>
      <xdr:rowOff>107951</xdr:rowOff>
    </xdr:to>
    <xdr:pic>
      <xdr:nvPicPr>
        <xdr:cNvPr id="9" name="Picture 9">
          <a:extLst>
            <a:ext uri="{FF2B5EF4-FFF2-40B4-BE49-F238E27FC236}">
              <a16:creationId xmlns:a16="http://schemas.microsoft.com/office/drawing/2014/main" id="{54A0872A-54B8-4330-ADA2-9A9ADFB1F1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808" y="318332"/>
          <a:ext cx="393744" cy="52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25401</xdr:colOff>
      <xdr:row>0</xdr:row>
      <xdr:rowOff>152401</xdr:rowOff>
    </xdr:from>
    <xdr:to>
      <xdr:col>16</xdr:col>
      <xdr:colOff>33421</xdr:colOff>
      <xdr:row>4</xdr:row>
      <xdr:rowOff>120651</xdr:rowOff>
    </xdr:to>
    <xdr:sp macro="" textlink="">
      <xdr:nvSpPr>
        <xdr:cNvPr id="10" name="Text Box 8">
          <a:extLst>
            <a:ext uri="{FF2B5EF4-FFF2-40B4-BE49-F238E27FC236}">
              <a16:creationId xmlns:a16="http://schemas.microsoft.com/office/drawing/2014/main" id="{A7DB8051-FECF-4006-8F57-FE0BF0365224}"/>
            </a:ext>
          </a:extLst>
        </xdr:cNvPr>
        <xdr:cNvSpPr txBox="1">
          <a:spLocks noChangeArrowheads="1"/>
        </xdr:cNvSpPr>
      </xdr:nvSpPr>
      <xdr:spPr bwMode="auto">
        <a:xfrm>
          <a:off x="25401" y="152401"/>
          <a:ext cx="12073020" cy="71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0"/>
            </a:spcAft>
          </a:pPr>
          <a:r>
            <a:rPr lang="nl-NL" sz="700">
              <a:effectLst/>
              <a:latin typeface="Times New Roman" panose="02020603050405020304" pitchFamily="18" charset="0"/>
              <a:ea typeface="Times New Roman" panose="02020603050405020304" pitchFamily="18" charset="0"/>
            </a:rPr>
            <a:t> </a:t>
          </a:r>
          <a:endParaRPr lang="fr-BE" sz="1100">
            <a:effectLst/>
            <a:latin typeface="Times New Roman" panose="02020603050405020304" pitchFamily="18" charset="0"/>
            <a:ea typeface="Times New Roman" panose="02020603050405020304" pitchFamily="18" charset="0"/>
          </a:endParaRPr>
        </a:p>
        <a:p>
          <a:pPr>
            <a:spcAft>
              <a:spcPts val="0"/>
            </a:spcAft>
          </a:pPr>
          <a:r>
            <a:rPr lang="nl-NL" sz="700">
              <a:effectLst/>
              <a:latin typeface="Helvetica" panose="020B0604020202020204" pitchFamily="34" charset="0"/>
              <a:ea typeface="Times New Roman" panose="02020603050405020304" pitchFamily="18" charset="0"/>
            </a:rPr>
            <a:t> </a:t>
          </a:r>
          <a:endParaRPr lang="fr-BE" sz="600" b="1">
            <a:effectLst/>
            <a:latin typeface="Helvetica" panose="020B0604020202020204" pitchFamily="34" charset="0"/>
            <a:ea typeface="Times New Roman" panose="02020603050405020304" pitchFamily="18" charset="0"/>
          </a:endParaRPr>
        </a:p>
        <a:p>
          <a:pPr marL="947420">
            <a:spcBef>
              <a:spcPts val="420"/>
            </a:spcBef>
            <a:spcAft>
              <a:spcPts val="0"/>
            </a:spcAft>
          </a:pPr>
          <a:r>
            <a:rPr lang="fr-BE" sz="1000" b="1">
              <a:effectLst/>
              <a:latin typeface="Helvetica" panose="020B0604020202020204" pitchFamily="34" charset="0"/>
              <a:ea typeface="Times New Roman" panose="02020603050405020304" pitchFamily="18" charset="0"/>
            </a:rPr>
            <a:t>Cabinet du Secrétaire d'État pour la Relance et</a:t>
          </a:r>
          <a:r>
            <a:rPr lang="fr-BE" sz="1000" b="1" baseline="0">
              <a:effectLst/>
              <a:latin typeface="Helvetica" panose="020B0604020202020204" pitchFamily="34" charset="0"/>
              <a:ea typeface="Times New Roman" panose="02020603050405020304" pitchFamily="18" charset="0"/>
            </a:rPr>
            <a:t> </a:t>
          </a:r>
          <a:r>
            <a:rPr lang="fr-BE" sz="1000" b="1">
              <a:effectLst/>
              <a:latin typeface="Helvetica" panose="020B0604020202020204" pitchFamily="34" charset="0"/>
              <a:ea typeface="Times New Roman" panose="02020603050405020304" pitchFamily="18" charset="0"/>
            </a:rPr>
            <a:t>les Investissements stratégiques, chargé de la Politique scientifique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892B0-A518-4E89-9BEF-FAE8184FB492}">
  <sheetPr codeName="Feuil1">
    <pageSetUpPr fitToPage="1"/>
  </sheetPr>
  <dimension ref="A1:W42"/>
  <sheetViews>
    <sheetView showGridLines="0" tabSelected="1" zoomScaleNormal="100" zoomScaleSheetLayoutView="70" zoomScalePageLayoutView="95" workbookViewId="0">
      <selection activeCell="E10" sqref="E10:N10"/>
    </sheetView>
  </sheetViews>
  <sheetFormatPr baseColWidth="10" defaultColWidth="11.5" defaultRowHeight="15" x14ac:dyDescent="0.2"/>
  <cols>
    <col min="1" max="1" width="5.33203125" customWidth="1"/>
    <col min="3" max="3" width="12.5" customWidth="1"/>
    <col min="4" max="4" width="20.33203125" customWidth="1"/>
    <col min="6" max="6" width="12.33203125" customWidth="1"/>
    <col min="7" max="7" width="14.33203125" customWidth="1"/>
    <col min="8" max="8" width="6.5" customWidth="1"/>
    <col min="9" max="9" width="14.6640625" style="1" customWidth="1"/>
    <col min="10" max="10" width="9.5" style="1" customWidth="1"/>
    <col min="11" max="11" width="18.5" style="1" customWidth="1"/>
    <col min="12" max="12" width="10.5" customWidth="1"/>
    <col min="13" max="13" width="9" customWidth="1"/>
    <col min="14" max="14" width="33.83203125" customWidth="1"/>
    <col min="15" max="15" width="4" hidden="1" customWidth="1"/>
    <col min="16" max="16" width="48.33203125" hidden="1" customWidth="1"/>
    <col min="17" max="22" width="0" hidden="1" customWidth="1"/>
    <col min="23" max="23" width="11.5" hidden="1" customWidth="1"/>
    <col min="24" max="24" width="0" hidden="1" customWidth="1"/>
  </cols>
  <sheetData>
    <row r="1" spans="1:16" x14ac:dyDescent="0.2">
      <c r="A1" s="1"/>
      <c r="B1" s="27"/>
      <c r="C1" s="27"/>
      <c r="D1" s="27"/>
      <c r="E1" s="27"/>
      <c r="F1" s="27"/>
      <c r="G1" s="27"/>
      <c r="H1" s="27"/>
      <c r="I1" s="27"/>
      <c r="J1" s="27"/>
      <c r="K1" s="27"/>
      <c r="L1" s="27"/>
      <c r="M1" s="27"/>
      <c r="N1" s="27"/>
      <c r="O1" s="1"/>
      <c r="P1" s="1"/>
    </row>
    <row r="2" spans="1:16" x14ac:dyDescent="0.2">
      <c r="A2" s="1"/>
      <c r="B2" s="27"/>
      <c r="C2" s="27"/>
      <c r="D2" s="27"/>
      <c r="E2" s="27"/>
      <c r="F2" s="27"/>
      <c r="G2" s="27"/>
      <c r="H2" s="27"/>
      <c r="I2" s="27"/>
      <c r="J2" s="27"/>
      <c r="K2" s="27"/>
      <c r="L2" s="27"/>
      <c r="M2" s="27"/>
      <c r="N2" s="27"/>
      <c r="O2" s="1"/>
      <c r="P2" s="1"/>
    </row>
    <row r="3" spans="1:16" x14ac:dyDescent="0.2">
      <c r="A3" s="1"/>
      <c r="B3" s="27"/>
      <c r="C3" s="27"/>
      <c r="D3" s="27"/>
      <c r="E3" s="27"/>
      <c r="F3" s="27"/>
      <c r="G3" s="27"/>
      <c r="H3" s="27"/>
      <c r="I3" s="27"/>
      <c r="J3" s="27"/>
      <c r="K3" s="27"/>
      <c r="L3" s="27"/>
      <c r="M3" s="27"/>
      <c r="N3" s="27"/>
      <c r="O3" s="1"/>
      <c r="P3" s="1"/>
    </row>
    <row r="6" spans="1:16" ht="15" customHeight="1" x14ac:dyDescent="0.2">
      <c r="A6" s="36" t="s">
        <v>0</v>
      </c>
      <c r="B6" s="36"/>
      <c r="C6" s="36"/>
      <c r="D6" s="36"/>
      <c r="E6" s="36"/>
      <c r="F6" s="36"/>
      <c r="G6" s="36"/>
      <c r="H6" s="36"/>
      <c r="I6" s="36"/>
      <c r="J6" s="36"/>
      <c r="K6" s="36"/>
      <c r="L6" s="36"/>
      <c r="M6" s="36"/>
      <c r="N6" s="36"/>
      <c r="O6" s="1"/>
      <c r="P6" s="14" t="s">
        <v>47</v>
      </c>
    </row>
    <row r="7" spans="1:16" ht="14.75" customHeight="1" x14ac:dyDescent="0.2">
      <c r="A7" s="36"/>
      <c r="B7" s="36"/>
      <c r="C7" s="36"/>
      <c r="D7" s="36"/>
      <c r="E7" s="36"/>
      <c r="F7" s="36"/>
      <c r="G7" s="36"/>
      <c r="H7" s="36"/>
      <c r="I7" s="36"/>
      <c r="J7" s="36"/>
      <c r="K7" s="36"/>
      <c r="L7" s="36"/>
      <c r="M7" s="36"/>
      <c r="N7" s="36"/>
      <c r="O7" s="1"/>
      <c r="P7" s="14"/>
    </row>
    <row r="8" spans="1:16" ht="16" thickBot="1" x14ac:dyDescent="0.25">
      <c r="A8" s="37" t="s">
        <v>62</v>
      </c>
      <c r="B8" s="37"/>
      <c r="C8" s="37"/>
      <c r="D8" s="37"/>
      <c r="E8" s="37"/>
      <c r="F8" s="37"/>
      <c r="G8" s="37"/>
      <c r="H8" s="37"/>
      <c r="I8" s="37"/>
      <c r="J8" s="37"/>
      <c r="K8" s="37"/>
      <c r="L8" s="37"/>
      <c r="M8" s="37"/>
      <c r="N8" s="37"/>
      <c r="O8" s="1"/>
      <c r="P8" s="14"/>
    </row>
    <row r="9" spans="1:16" s="1" customFormat="1" ht="17" thickTop="1" thickBot="1" x14ac:dyDescent="0.25">
      <c r="A9" s="13"/>
      <c r="B9" s="19" t="s">
        <v>1</v>
      </c>
      <c r="C9" s="19"/>
      <c r="D9" s="19"/>
      <c r="E9" s="38" t="s">
        <v>59</v>
      </c>
      <c r="F9" s="38"/>
      <c r="G9" s="38"/>
      <c r="H9" s="38"/>
      <c r="I9" s="38"/>
      <c r="J9" s="38"/>
      <c r="K9" s="38"/>
      <c r="L9" s="38"/>
      <c r="M9" s="38"/>
      <c r="N9" s="38"/>
      <c r="P9" s="14"/>
    </row>
    <row r="10" spans="1:16" ht="17" thickTop="1" thickBot="1" x14ac:dyDescent="0.25">
      <c r="A10" s="5"/>
      <c r="B10" s="19" t="s">
        <v>5</v>
      </c>
      <c r="C10" s="19"/>
      <c r="D10" s="19"/>
      <c r="E10" s="38" t="s">
        <v>64</v>
      </c>
      <c r="F10" s="38"/>
      <c r="G10" s="38"/>
      <c r="H10" s="38"/>
      <c r="I10" s="38"/>
      <c r="J10" s="38"/>
      <c r="K10" s="38"/>
      <c r="L10" s="38"/>
      <c r="M10" s="38"/>
      <c r="N10" s="38"/>
      <c r="O10" s="1"/>
      <c r="P10" s="14"/>
    </row>
    <row r="11" spans="1:16" ht="17" thickTop="1" thickBot="1" x14ac:dyDescent="0.25">
      <c r="A11" s="34" t="s">
        <v>63</v>
      </c>
      <c r="B11" s="34"/>
      <c r="C11" s="34"/>
      <c r="D11" s="34"/>
      <c r="E11" s="34"/>
      <c r="F11" s="34"/>
      <c r="G11" s="34"/>
      <c r="H11" s="34"/>
      <c r="I11" s="34"/>
      <c r="J11" s="34"/>
      <c r="K11" s="34"/>
      <c r="L11" s="34"/>
      <c r="M11" s="34"/>
      <c r="N11" s="34"/>
      <c r="O11" s="1"/>
      <c r="P11" s="14"/>
    </row>
    <row r="12" spans="1:16" s="1" customFormat="1" ht="14.75" customHeight="1" thickTop="1" x14ac:dyDescent="0.2">
      <c r="A12" s="35"/>
      <c r="B12" s="20" t="s">
        <v>2</v>
      </c>
      <c r="C12" s="20"/>
      <c r="D12" s="20"/>
      <c r="E12" s="20"/>
      <c r="F12" s="20"/>
      <c r="G12" s="23" t="s">
        <v>61</v>
      </c>
      <c r="H12" s="24"/>
      <c r="I12" s="24"/>
      <c r="J12" s="24"/>
      <c r="K12" s="24"/>
      <c r="L12" s="24"/>
      <c r="M12" s="24"/>
      <c r="N12" s="24"/>
      <c r="P12" s="14"/>
    </row>
    <row r="13" spans="1:16" s="1" customFormat="1" ht="14.75" customHeight="1" x14ac:dyDescent="0.2">
      <c r="A13" s="30"/>
      <c r="B13" s="21"/>
      <c r="C13" s="21"/>
      <c r="D13" s="21"/>
      <c r="E13" s="21"/>
      <c r="F13" s="21"/>
      <c r="G13" s="25"/>
      <c r="H13" s="25"/>
      <c r="I13" s="25"/>
      <c r="J13" s="25"/>
      <c r="K13" s="25"/>
      <c r="L13" s="25"/>
      <c r="M13" s="25"/>
      <c r="N13" s="25"/>
      <c r="P13" s="14"/>
    </row>
    <row r="14" spans="1:16" s="1" customFormat="1" ht="8" customHeight="1" thickBot="1" x14ac:dyDescent="0.25">
      <c r="A14" s="30"/>
      <c r="B14" s="21"/>
      <c r="C14" s="21"/>
      <c r="D14" s="21"/>
      <c r="E14" s="21"/>
      <c r="F14" s="21"/>
      <c r="G14" s="25"/>
      <c r="H14" s="25"/>
      <c r="I14" s="25"/>
      <c r="J14" s="25"/>
      <c r="K14" s="25"/>
      <c r="L14" s="25"/>
      <c r="M14" s="25"/>
      <c r="N14" s="25"/>
      <c r="P14" s="14"/>
    </row>
    <row r="15" spans="1:16" s="1" customFormat="1" ht="4" hidden="1" customHeight="1" thickBot="1" x14ac:dyDescent="0.25">
      <c r="A15" s="30"/>
      <c r="B15" s="21"/>
      <c r="C15" s="21"/>
      <c r="D15" s="21"/>
      <c r="E15" s="21"/>
      <c r="F15" s="21"/>
      <c r="G15" s="25"/>
      <c r="H15" s="25"/>
      <c r="I15" s="25"/>
      <c r="J15" s="25"/>
      <c r="K15" s="25"/>
      <c r="L15" s="25"/>
      <c r="M15" s="25"/>
      <c r="N15" s="25"/>
      <c r="P15" s="14"/>
    </row>
    <row r="16" spans="1:16" s="1" customFormat="1" ht="14" hidden="1" customHeight="1" thickBot="1" x14ac:dyDescent="0.25">
      <c r="A16" s="30"/>
      <c r="B16" s="22"/>
      <c r="C16" s="22"/>
      <c r="D16" s="22"/>
      <c r="E16" s="22"/>
      <c r="F16" s="22"/>
      <c r="G16" s="26"/>
      <c r="H16" s="26"/>
      <c r="I16" s="26"/>
      <c r="J16" s="26"/>
      <c r="K16" s="26"/>
      <c r="L16" s="26"/>
      <c r="M16" s="26"/>
      <c r="N16" s="26"/>
      <c r="P16" s="14"/>
    </row>
    <row r="17" spans="1:23" s="1" customFormat="1" ht="14.75" customHeight="1" thickTop="1" x14ac:dyDescent="0.2">
      <c r="A17" s="30"/>
      <c r="B17" s="28" t="s">
        <v>3</v>
      </c>
      <c r="C17" s="19"/>
      <c r="D17" s="19"/>
      <c r="E17" s="19"/>
      <c r="F17" s="29"/>
      <c r="G17" s="39" t="s">
        <v>60</v>
      </c>
      <c r="H17" s="40"/>
      <c r="I17" s="40"/>
      <c r="J17" s="40"/>
      <c r="K17" s="40"/>
      <c r="L17" s="40"/>
      <c r="M17" s="40"/>
      <c r="N17" s="41"/>
      <c r="P17" s="3"/>
    </row>
    <row r="18" spans="1:23" s="1" customFormat="1" ht="14.75" customHeight="1" x14ac:dyDescent="0.2">
      <c r="A18" s="30"/>
      <c r="B18" s="30"/>
      <c r="C18" s="30"/>
      <c r="D18" s="30"/>
      <c r="E18" s="30"/>
      <c r="F18" s="31"/>
      <c r="G18" s="42"/>
      <c r="H18" s="43"/>
      <c r="I18" s="43"/>
      <c r="J18" s="43"/>
      <c r="K18" s="43"/>
      <c r="L18" s="43"/>
      <c r="M18" s="43"/>
      <c r="N18" s="44"/>
      <c r="P18" s="3"/>
    </row>
    <row r="19" spans="1:23" x14ac:dyDescent="0.2">
      <c r="A19" s="30"/>
      <c r="B19" s="30"/>
      <c r="C19" s="30"/>
      <c r="D19" s="30"/>
      <c r="E19" s="30"/>
      <c r="F19" s="31"/>
      <c r="G19" s="42"/>
      <c r="H19" s="43"/>
      <c r="I19" s="43"/>
      <c r="J19" s="43"/>
      <c r="K19" s="43"/>
      <c r="L19" s="43"/>
      <c r="M19" s="43"/>
      <c r="N19" s="44"/>
      <c r="O19" s="17" t="s">
        <v>49</v>
      </c>
      <c r="P19" s="18"/>
    </row>
    <row r="20" spans="1:23" ht="65" customHeight="1" thickBot="1" x14ac:dyDescent="0.25">
      <c r="A20" s="30"/>
      <c r="B20" s="32"/>
      <c r="C20" s="32"/>
      <c r="D20" s="32"/>
      <c r="E20" s="32"/>
      <c r="F20" s="33"/>
      <c r="G20" s="45"/>
      <c r="H20" s="46"/>
      <c r="I20" s="46"/>
      <c r="J20" s="46"/>
      <c r="K20" s="46"/>
      <c r="L20" s="46"/>
      <c r="M20" s="46"/>
      <c r="N20" s="47"/>
      <c r="O20" s="15" t="s">
        <v>48</v>
      </c>
      <c r="P20" s="16"/>
    </row>
    <row r="21" spans="1:23" ht="16" thickTop="1" x14ac:dyDescent="0.2">
      <c r="O21" s="15"/>
      <c r="P21" s="16"/>
    </row>
    <row r="22" spans="1:23" x14ac:dyDescent="0.2">
      <c r="O22" s="15"/>
      <c r="P22" s="16"/>
    </row>
    <row r="23" spans="1:23" x14ac:dyDescent="0.2">
      <c r="O23" s="15"/>
      <c r="P23" s="16"/>
    </row>
    <row r="24" spans="1:23" x14ac:dyDescent="0.2">
      <c r="O24" s="15"/>
      <c r="P24" s="16"/>
    </row>
    <row r="25" spans="1:23" x14ac:dyDescent="0.2">
      <c r="O25" s="1"/>
      <c r="P25" s="1"/>
    </row>
    <row r="26" spans="1:23" x14ac:dyDescent="0.2">
      <c r="O26" s="1"/>
      <c r="P26" s="1"/>
    </row>
    <row r="27" spans="1:23" x14ac:dyDescent="0.2">
      <c r="O27" s="1"/>
      <c r="P27" s="1"/>
    </row>
    <row r="28" spans="1:23" ht="74.25" customHeight="1" x14ac:dyDescent="0.2">
      <c r="O28" s="1"/>
      <c r="P28" s="1"/>
    </row>
    <row r="29" spans="1:23" x14ac:dyDescent="0.2">
      <c r="P29" s="8" t="s">
        <v>50</v>
      </c>
      <c r="Q29" s="8"/>
      <c r="R29" s="8"/>
      <c r="S29" s="8"/>
      <c r="T29" s="8"/>
      <c r="U29" s="8"/>
      <c r="V29" s="8"/>
      <c r="W29" s="8"/>
    </row>
    <row r="30" spans="1:23" x14ac:dyDescent="0.2">
      <c r="P30" s="8" t="s">
        <v>56</v>
      </c>
      <c r="Q30" s="8"/>
      <c r="R30" s="8"/>
      <c r="S30" s="8"/>
      <c r="T30" s="8"/>
      <c r="U30" s="8"/>
      <c r="V30" s="8"/>
      <c r="W30" s="8"/>
    </row>
    <row r="31" spans="1:23" x14ac:dyDescent="0.2">
      <c r="P31" s="8" t="s">
        <v>51</v>
      </c>
      <c r="Q31" s="8"/>
      <c r="R31" s="8"/>
      <c r="S31" s="8"/>
      <c r="T31" s="8"/>
      <c r="U31" s="8"/>
      <c r="V31" s="8"/>
      <c r="W31" s="8"/>
    </row>
    <row r="32" spans="1:23" x14ac:dyDescent="0.2">
      <c r="P32" s="7" t="s">
        <v>52</v>
      </c>
      <c r="Q32" s="7"/>
      <c r="R32" s="7"/>
      <c r="S32" s="7"/>
      <c r="T32" s="7"/>
      <c r="U32" s="7"/>
      <c r="V32" s="7"/>
      <c r="W32" s="7"/>
    </row>
    <row r="33" spans="16:23" x14ac:dyDescent="0.2">
      <c r="P33" s="9"/>
      <c r="Q33" s="10"/>
      <c r="R33" s="10"/>
      <c r="S33" s="10"/>
      <c r="T33" s="10"/>
      <c r="U33" s="10"/>
      <c r="V33" s="10"/>
      <c r="W33" s="11"/>
    </row>
    <row r="34" spans="16:23" x14ac:dyDescent="0.2">
      <c r="P34" s="12" t="s">
        <v>53</v>
      </c>
      <c r="Q34" s="12">
        <v>1000</v>
      </c>
      <c r="R34" s="12">
        <v>1000</v>
      </c>
      <c r="S34" s="12">
        <v>1000</v>
      </c>
      <c r="T34" s="12">
        <v>1000</v>
      </c>
      <c r="U34" s="12">
        <v>1000</v>
      </c>
      <c r="V34" s="12">
        <v>1000</v>
      </c>
      <c r="W34" s="12"/>
    </row>
    <row r="35" spans="16:23" x14ac:dyDescent="0.2">
      <c r="P35" s="8" t="s">
        <v>54</v>
      </c>
      <c r="Q35" s="8"/>
      <c r="R35" s="8"/>
      <c r="S35" s="8"/>
      <c r="T35" s="8"/>
      <c r="U35" s="8"/>
      <c r="V35" s="8"/>
      <c r="W35" s="6"/>
    </row>
    <row r="36" spans="16:23" x14ac:dyDescent="0.2">
      <c r="P36" s="8" t="s">
        <v>55</v>
      </c>
      <c r="Q36" s="8"/>
      <c r="R36" s="8"/>
      <c r="S36" s="8"/>
      <c r="T36" s="8"/>
      <c r="U36" s="8"/>
      <c r="V36" s="8"/>
      <c r="W36" s="6"/>
    </row>
    <row r="37" spans="16:23" x14ac:dyDescent="0.2">
      <c r="P37" s="6"/>
      <c r="Q37" s="6"/>
      <c r="R37" s="6"/>
      <c r="S37" s="6"/>
      <c r="T37" s="6"/>
      <c r="U37" s="6"/>
      <c r="V37" s="6"/>
      <c r="W37" s="6"/>
    </row>
    <row r="38" spans="16:23" x14ac:dyDescent="0.2">
      <c r="P38" s="6" t="s">
        <v>57</v>
      </c>
      <c r="Q38" s="8">
        <f t="shared" ref="Q38:V38" si="0">SUM(Q29:Q36)</f>
        <v>1000</v>
      </c>
      <c r="R38" s="8">
        <f t="shared" si="0"/>
        <v>1000</v>
      </c>
      <c r="S38" s="8">
        <f t="shared" si="0"/>
        <v>1000</v>
      </c>
      <c r="T38" s="8">
        <f t="shared" si="0"/>
        <v>1000</v>
      </c>
      <c r="U38" s="8">
        <f t="shared" si="0"/>
        <v>1000</v>
      </c>
      <c r="V38" s="8">
        <f t="shared" si="0"/>
        <v>1000</v>
      </c>
      <c r="W38" s="6">
        <f>Q38+R38+S38+T38+U38+V38</f>
        <v>6000</v>
      </c>
    </row>
    <row r="39" spans="16:23" x14ac:dyDescent="0.2">
      <c r="P39" s="6" t="s">
        <v>58</v>
      </c>
      <c r="Q39" s="6">
        <f>Q38/2</f>
        <v>500</v>
      </c>
      <c r="R39" s="6">
        <f>R40+R41</f>
        <v>1300</v>
      </c>
      <c r="S39" s="6">
        <f t="shared" ref="S39:V39" si="1">S40+S41</f>
        <v>1000</v>
      </c>
      <c r="T39" s="6">
        <f t="shared" si="1"/>
        <v>1000</v>
      </c>
      <c r="U39" s="6">
        <f t="shared" si="1"/>
        <v>1000</v>
      </c>
      <c r="V39" s="6">
        <f t="shared" si="1"/>
        <v>1000</v>
      </c>
      <c r="W39" s="6">
        <f>Q39+R39+S39+T39+U39+V39</f>
        <v>5800</v>
      </c>
    </row>
    <row r="40" spans="16:23" x14ac:dyDescent="0.2">
      <c r="P40" s="1"/>
      <c r="Q40" s="1"/>
      <c r="R40" s="1">
        <f>R38*80%</f>
        <v>800</v>
      </c>
      <c r="S40" s="1">
        <f>S38*80%</f>
        <v>800</v>
      </c>
      <c r="T40" s="1">
        <f>T38*80%</f>
        <v>800</v>
      </c>
      <c r="U40" s="1">
        <f>U38*80%</f>
        <v>800</v>
      </c>
      <c r="V40" s="1">
        <f>V38*80%</f>
        <v>800</v>
      </c>
      <c r="W40" s="1">
        <f>W38-W39</f>
        <v>200</v>
      </c>
    </row>
    <row r="41" spans="16:23" x14ac:dyDescent="0.2">
      <c r="P41" s="1"/>
      <c r="Q41" s="1"/>
      <c r="R41" s="1">
        <f>Q38/2</f>
        <v>500</v>
      </c>
      <c r="S41" s="1">
        <f>R38*20%</f>
        <v>200</v>
      </c>
      <c r="T41" s="1">
        <f>S38*20%</f>
        <v>200</v>
      </c>
      <c r="U41" s="1">
        <f>T38*20%</f>
        <v>200</v>
      </c>
      <c r="V41" s="1">
        <f>U38*20%</f>
        <v>200</v>
      </c>
      <c r="W41" s="1">
        <f>V38*20%</f>
        <v>200</v>
      </c>
    </row>
    <row r="42" spans="16:23" x14ac:dyDescent="0.2">
      <c r="P42" s="1"/>
      <c r="Q42" s="1"/>
      <c r="R42" s="1"/>
      <c r="S42" s="1"/>
      <c r="T42" s="1"/>
      <c r="U42" s="1"/>
      <c r="V42" s="1"/>
      <c r="W42" s="1"/>
    </row>
  </sheetData>
  <mergeCells count="17">
    <mergeCell ref="B1:N3"/>
    <mergeCell ref="B17:F20"/>
    <mergeCell ref="A11:N11"/>
    <mergeCell ref="A12:A16"/>
    <mergeCell ref="A17:A20"/>
    <mergeCell ref="A6:N7"/>
    <mergeCell ref="A8:N8"/>
    <mergeCell ref="E10:N10"/>
    <mergeCell ref="G17:N20"/>
    <mergeCell ref="B9:D9"/>
    <mergeCell ref="E9:N9"/>
    <mergeCell ref="P6:P16"/>
    <mergeCell ref="O20:P24"/>
    <mergeCell ref="O19:P19"/>
    <mergeCell ref="B10:D10"/>
    <mergeCell ref="B12:F16"/>
    <mergeCell ref="G12:N16"/>
  </mergeCells>
  <phoneticPr fontId="4" type="noConversion"/>
  <pageMargins left="0.7" right="0.7" top="0.75" bottom="0.75" header="0.3" footer="0.3"/>
  <pageSetup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92B97-3AAC-4500-A50C-556348E50604}">
  <sheetPr codeName="Feuil2"/>
  <dimension ref="A3:C3"/>
  <sheetViews>
    <sheetView workbookViewId="0">
      <selection activeCell="C4" sqref="C4"/>
    </sheetView>
  </sheetViews>
  <sheetFormatPr baseColWidth="10" defaultColWidth="11.5" defaultRowHeight="15" x14ac:dyDescent="0.2"/>
  <sheetData>
    <row r="3" spans="1:3" x14ac:dyDescent="0.2">
      <c r="A3" s="1" t="s">
        <v>4</v>
      </c>
      <c r="B3" s="1" t="s">
        <v>5</v>
      </c>
      <c r="C3" s="1" t="s">
        <v>6</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08DD9-6B2C-49C9-A45F-6176D40BBAD7}">
  <sheetPr codeName="Feuil3"/>
  <dimension ref="A4:B5"/>
  <sheetViews>
    <sheetView workbookViewId="0">
      <selection activeCell="C4" sqref="C4"/>
    </sheetView>
  </sheetViews>
  <sheetFormatPr baseColWidth="10" defaultColWidth="11.5" defaultRowHeight="15" x14ac:dyDescent="0.2"/>
  <sheetData>
    <row r="4" spans="1:2" x14ac:dyDescent="0.2">
      <c r="A4" s="1" t="s">
        <v>7</v>
      </c>
      <c r="B4" s="1" t="s">
        <v>8</v>
      </c>
    </row>
    <row r="5" spans="1:2" x14ac:dyDescent="0.2">
      <c r="A5" s="1" t="s">
        <v>9</v>
      </c>
      <c r="B5" s="1"/>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2B1F6-28A1-4D13-A84B-51B5837C7822}">
  <sheetPr codeName="Feuil4"/>
  <dimension ref="A3:L82"/>
  <sheetViews>
    <sheetView showGridLines="0" topLeftCell="B1" workbookViewId="0">
      <selection activeCell="N7" sqref="N7"/>
    </sheetView>
  </sheetViews>
  <sheetFormatPr baseColWidth="10" defaultColWidth="11.5" defaultRowHeight="15" x14ac:dyDescent="0.2"/>
  <cols>
    <col min="4" max="4" width="24.33203125" customWidth="1"/>
    <col min="8" max="8" width="16.5" customWidth="1"/>
  </cols>
  <sheetData>
    <row r="3" spans="1:12" x14ac:dyDescent="0.2">
      <c r="A3" s="4" t="s">
        <v>8</v>
      </c>
      <c r="B3" s="1"/>
      <c r="C3" s="1"/>
      <c r="D3" s="1"/>
      <c r="E3" s="1"/>
      <c r="F3" s="1"/>
      <c r="G3" s="1"/>
      <c r="H3" s="4" t="s">
        <v>10</v>
      </c>
      <c r="I3" s="1"/>
      <c r="J3" s="1"/>
      <c r="K3" s="1"/>
      <c r="L3" s="4" t="s">
        <v>11</v>
      </c>
    </row>
    <row r="4" spans="1:12" x14ac:dyDescent="0.2">
      <c r="A4" s="1" t="s">
        <v>12</v>
      </c>
      <c r="B4" s="1" t="s">
        <v>13</v>
      </c>
      <c r="C4" s="1"/>
      <c r="D4" s="1"/>
      <c r="E4" s="1"/>
      <c r="F4" s="1"/>
      <c r="G4" s="1"/>
      <c r="H4" s="1" t="s">
        <v>14</v>
      </c>
      <c r="I4" s="1"/>
      <c r="J4" s="1" t="s">
        <v>15</v>
      </c>
      <c r="K4" s="1"/>
      <c r="L4" s="2">
        <v>43862</v>
      </c>
    </row>
    <row r="5" spans="1:12" x14ac:dyDescent="0.2">
      <c r="A5" s="1" t="s">
        <v>16</v>
      </c>
      <c r="B5" s="1" t="s">
        <v>17</v>
      </c>
      <c r="C5" s="1"/>
      <c r="D5" s="1"/>
      <c r="E5" s="1"/>
      <c r="F5" s="1"/>
      <c r="G5" s="1"/>
      <c r="H5" s="1" t="s">
        <v>18</v>
      </c>
      <c r="I5" s="1"/>
      <c r="J5" s="1" t="s">
        <v>19</v>
      </c>
      <c r="K5" s="1"/>
      <c r="L5" s="2">
        <v>43891</v>
      </c>
    </row>
    <row r="6" spans="1:12" x14ac:dyDescent="0.2">
      <c r="A6" s="1"/>
      <c r="B6" s="1"/>
      <c r="C6" s="1"/>
      <c r="D6" s="1"/>
      <c r="E6" s="1"/>
      <c r="F6" s="1"/>
      <c r="G6" s="1"/>
      <c r="H6" s="1" t="s">
        <v>20</v>
      </c>
      <c r="I6" s="1"/>
      <c r="J6" s="1" t="s">
        <v>21</v>
      </c>
      <c r="K6" s="1"/>
      <c r="L6" s="2">
        <v>43922</v>
      </c>
    </row>
    <row r="7" spans="1:12" x14ac:dyDescent="0.2">
      <c r="A7" s="1"/>
      <c r="B7" s="1"/>
      <c r="C7" s="1"/>
      <c r="D7" s="1"/>
      <c r="E7" s="1"/>
      <c r="F7" s="1"/>
      <c r="G7" s="1"/>
      <c r="H7" s="1" t="s">
        <v>22</v>
      </c>
      <c r="I7" s="1"/>
      <c r="J7" s="1" t="s">
        <v>23</v>
      </c>
      <c r="K7" s="1"/>
      <c r="L7" s="2">
        <v>43952</v>
      </c>
    </row>
    <row r="8" spans="1:12" x14ac:dyDescent="0.2">
      <c r="A8" s="4" t="s">
        <v>24</v>
      </c>
      <c r="B8" s="1"/>
      <c r="C8" s="1"/>
      <c r="D8" s="4" t="s">
        <v>25</v>
      </c>
      <c r="E8" s="1"/>
      <c r="F8" s="1"/>
      <c r="G8" s="1"/>
      <c r="H8" s="1" t="s">
        <v>26</v>
      </c>
      <c r="I8" s="1"/>
      <c r="J8" s="1" t="s">
        <v>27</v>
      </c>
      <c r="K8" s="1"/>
      <c r="L8" s="2">
        <v>43983</v>
      </c>
    </row>
    <row r="9" spans="1:12" x14ac:dyDescent="0.2">
      <c r="A9" s="1" t="s">
        <v>28</v>
      </c>
      <c r="B9" s="1" t="s">
        <v>29</v>
      </c>
      <c r="C9" s="1"/>
      <c r="D9" s="1" t="s">
        <v>30</v>
      </c>
      <c r="E9" s="1"/>
      <c r="F9" s="1" t="s">
        <v>31</v>
      </c>
      <c r="G9" s="1"/>
      <c r="H9" s="1" t="s">
        <v>32</v>
      </c>
      <c r="I9" s="1"/>
      <c r="J9" s="1" t="s">
        <v>33</v>
      </c>
      <c r="K9" s="1"/>
      <c r="L9" s="2">
        <v>44013</v>
      </c>
    </row>
    <row r="10" spans="1:12" x14ac:dyDescent="0.2">
      <c r="A10" s="1" t="s">
        <v>34</v>
      </c>
      <c r="B10" s="1" t="s">
        <v>35</v>
      </c>
      <c r="C10" s="1"/>
      <c r="D10" s="1" t="s">
        <v>36</v>
      </c>
      <c r="E10" s="1"/>
      <c r="F10" s="1" t="s">
        <v>37</v>
      </c>
      <c r="G10" s="1"/>
      <c r="H10" s="1"/>
      <c r="I10" s="1"/>
      <c r="J10" s="1"/>
      <c r="K10" s="1"/>
      <c r="L10" s="2">
        <v>44044</v>
      </c>
    </row>
    <row r="11" spans="1:12" x14ac:dyDescent="0.2">
      <c r="A11" s="1"/>
      <c r="B11" s="1"/>
      <c r="C11" s="1"/>
      <c r="D11" s="1" t="s">
        <v>38</v>
      </c>
      <c r="E11" s="1"/>
      <c r="F11" s="1" t="s">
        <v>39</v>
      </c>
      <c r="G11" s="1"/>
      <c r="H11" s="1"/>
      <c r="I11" s="1"/>
      <c r="J11" s="1"/>
      <c r="K11" s="1"/>
      <c r="L11" s="2">
        <v>44075</v>
      </c>
    </row>
    <row r="12" spans="1:12" x14ac:dyDescent="0.2">
      <c r="A12" s="1"/>
      <c r="B12" s="1"/>
      <c r="C12" s="1"/>
      <c r="D12" s="1"/>
      <c r="E12" s="1"/>
      <c r="F12" s="1"/>
      <c r="G12" s="1"/>
      <c r="H12" s="1"/>
      <c r="I12" s="1"/>
      <c r="J12" s="1"/>
      <c r="K12" s="1"/>
      <c r="L12" s="2">
        <v>44105</v>
      </c>
    </row>
    <row r="13" spans="1:12" x14ac:dyDescent="0.2">
      <c r="A13" s="1"/>
      <c r="B13" s="1"/>
      <c r="C13" s="1"/>
      <c r="D13" s="1"/>
      <c r="E13" s="1"/>
      <c r="F13" s="1"/>
      <c r="G13" s="1"/>
      <c r="H13" s="4" t="s">
        <v>40</v>
      </c>
      <c r="I13" s="1"/>
      <c r="J13" s="1"/>
      <c r="K13" s="1"/>
      <c r="L13" s="2">
        <v>44136</v>
      </c>
    </row>
    <row r="14" spans="1:12" x14ac:dyDescent="0.2">
      <c r="A14" s="1"/>
      <c r="B14" s="1"/>
      <c r="C14" s="1"/>
      <c r="D14" s="1"/>
      <c r="E14" s="1"/>
      <c r="F14" s="1"/>
      <c r="G14" s="1"/>
      <c r="H14" s="1" t="s">
        <v>41</v>
      </c>
      <c r="I14" s="1" t="s">
        <v>41</v>
      </c>
      <c r="J14" s="1"/>
      <c r="K14" s="1"/>
      <c r="L14" s="2">
        <v>44166</v>
      </c>
    </row>
    <row r="15" spans="1:12" x14ac:dyDescent="0.2">
      <c r="A15" s="1"/>
      <c r="B15" s="1"/>
      <c r="C15" s="1"/>
      <c r="D15" s="1"/>
      <c r="E15" s="1"/>
      <c r="F15" s="1"/>
      <c r="G15" s="1"/>
      <c r="H15" s="1" t="s">
        <v>42</v>
      </c>
      <c r="I15" s="1" t="s">
        <v>42</v>
      </c>
      <c r="J15" s="1"/>
      <c r="K15" s="1"/>
      <c r="L15" s="2">
        <v>44197</v>
      </c>
    </row>
    <row r="16" spans="1:12" x14ac:dyDescent="0.2">
      <c r="A16" s="1"/>
      <c r="B16" s="1"/>
      <c r="C16" s="1"/>
      <c r="D16" s="1"/>
      <c r="E16" s="1"/>
      <c r="F16" s="1"/>
      <c r="G16" s="1"/>
      <c r="H16" s="1" t="s">
        <v>43</v>
      </c>
      <c r="I16" s="1" t="s">
        <v>43</v>
      </c>
      <c r="J16" s="1"/>
      <c r="K16" s="1"/>
      <c r="L16" s="2">
        <v>44228</v>
      </c>
    </row>
    <row r="17" spans="8:12" x14ac:dyDescent="0.2">
      <c r="H17" s="1" t="s">
        <v>44</v>
      </c>
      <c r="I17" s="1" t="s">
        <v>44</v>
      </c>
      <c r="J17" s="1"/>
      <c r="K17" s="1"/>
      <c r="L17" s="2">
        <v>44256</v>
      </c>
    </row>
    <row r="18" spans="8:12" x14ac:dyDescent="0.2">
      <c r="H18" s="1" t="s">
        <v>45</v>
      </c>
      <c r="I18" s="1" t="s">
        <v>46</v>
      </c>
      <c r="J18" s="1"/>
      <c r="K18" s="1"/>
      <c r="L18" s="2">
        <v>44287</v>
      </c>
    </row>
    <row r="19" spans="8:12" x14ac:dyDescent="0.2">
      <c r="H19" s="1"/>
      <c r="I19" s="1"/>
      <c r="J19" s="1"/>
      <c r="K19" s="1"/>
      <c r="L19" s="2">
        <v>44317</v>
      </c>
    </row>
    <row r="20" spans="8:12" x14ac:dyDescent="0.2">
      <c r="H20" s="1"/>
      <c r="I20" s="1"/>
      <c r="J20" s="1"/>
      <c r="K20" s="1"/>
      <c r="L20" s="2">
        <v>44348</v>
      </c>
    </row>
    <row r="21" spans="8:12" x14ac:dyDescent="0.2">
      <c r="H21" s="1"/>
      <c r="I21" s="1"/>
      <c r="J21" s="1"/>
      <c r="K21" s="1"/>
      <c r="L21" s="2">
        <v>44378</v>
      </c>
    </row>
    <row r="22" spans="8:12" x14ac:dyDescent="0.2">
      <c r="H22" s="1"/>
      <c r="I22" s="1"/>
      <c r="J22" s="1"/>
      <c r="K22" s="1"/>
      <c r="L22" s="2">
        <v>44409</v>
      </c>
    </row>
    <row r="23" spans="8:12" x14ac:dyDescent="0.2">
      <c r="H23" s="1"/>
      <c r="I23" s="1"/>
      <c r="J23" s="1"/>
      <c r="K23" s="1"/>
      <c r="L23" s="2">
        <v>44440</v>
      </c>
    </row>
    <row r="24" spans="8:12" x14ac:dyDescent="0.2">
      <c r="H24" s="1"/>
      <c r="I24" s="1"/>
      <c r="J24" s="1"/>
      <c r="K24" s="1"/>
      <c r="L24" s="2">
        <v>44470</v>
      </c>
    </row>
    <row r="25" spans="8:12" x14ac:dyDescent="0.2">
      <c r="H25" s="1"/>
      <c r="I25" s="1"/>
      <c r="J25" s="1"/>
      <c r="K25" s="1"/>
      <c r="L25" s="2">
        <v>44501</v>
      </c>
    </row>
    <row r="26" spans="8:12" x14ac:dyDescent="0.2">
      <c r="H26" s="1"/>
      <c r="I26" s="1"/>
      <c r="J26" s="1"/>
      <c r="K26" s="1"/>
      <c r="L26" s="2">
        <v>44531</v>
      </c>
    </row>
    <row r="27" spans="8:12" x14ac:dyDescent="0.2">
      <c r="H27" s="1"/>
      <c r="I27" s="1"/>
      <c r="J27" s="1"/>
      <c r="K27" s="1"/>
      <c r="L27" s="2">
        <v>44562</v>
      </c>
    </row>
    <row r="28" spans="8:12" x14ac:dyDescent="0.2">
      <c r="H28" s="1"/>
      <c r="I28" s="1"/>
      <c r="J28" s="1"/>
      <c r="K28" s="1"/>
      <c r="L28" s="2">
        <v>44593</v>
      </c>
    </row>
    <row r="29" spans="8:12" x14ac:dyDescent="0.2">
      <c r="H29" s="1"/>
      <c r="I29" s="1"/>
      <c r="J29" s="1"/>
      <c r="K29" s="1"/>
      <c r="L29" s="2">
        <v>44621</v>
      </c>
    </row>
    <row r="30" spans="8:12" x14ac:dyDescent="0.2">
      <c r="H30" s="1"/>
      <c r="I30" s="1"/>
      <c r="J30" s="1"/>
      <c r="K30" s="1"/>
      <c r="L30" s="2">
        <v>44652</v>
      </c>
    </row>
    <row r="31" spans="8:12" x14ac:dyDescent="0.2">
      <c r="H31" s="1"/>
      <c r="I31" s="1"/>
      <c r="J31" s="1"/>
      <c r="K31" s="1"/>
      <c r="L31" s="2">
        <v>44682</v>
      </c>
    </row>
    <row r="32" spans="8:12" x14ac:dyDescent="0.2">
      <c r="H32" s="1"/>
      <c r="I32" s="1"/>
      <c r="J32" s="1"/>
      <c r="K32" s="1"/>
      <c r="L32" s="2">
        <v>44713</v>
      </c>
    </row>
    <row r="33" spans="12:12" x14ac:dyDescent="0.2">
      <c r="L33" s="2">
        <v>44743</v>
      </c>
    </row>
    <row r="34" spans="12:12" x14ac:dyDescent="0.2">
      <c r="L34" s="2">
        <v>44774</v>
      </c>
    </row>
    <row r="35" spans="12:12" x14ac:dyDescent="0.2">
      <c r="L35" s="2">
        <v>44805</v>
      </c>
    </row>
    <row r="36" spans="12:12" x14ac:dyDescent="0.2">
      <c r="L36" s="2">
        <v>44835</v>
      </c>
    </row>
    <row r="37" spans="12:12" x14ac:dyDescent="0.2">
      <c r="L37" s="2">
        <v>44866</v>
      </c>
    </row>
    <row r="38" spans="12:12" x14ac:dyDescent="0.2">
      <c r="L38" s="2">
        <v>44896</v>
      </c>
    </row>
    <row r="39" spans="12:12" x14ac:dyDescent="0.2">
      <c r="L39" s="2">
        <v>44927</v>
      </c>
    </row>
    <row r="40" spans="12:12" x14ac:dyDescent="0.2">
      <c r="L40" s="2">
        <v>44958</v>
      </c>
    </row>
    <row r="41" spans="12:12" x14ac:dyDescent="0.2">
      <c r="L41" s="2">
        <v>44986</v>
      </c>
    </row>
    <row r="42" spans="12:12" x14ac:dyDescent="0.2">
      <c r="L42" s="2">
        <v>45017</v>
      </c>
    </row>
    <row r="43" spans="12:12" x14ac:dyDescent="0.2">
      <c r="L43" s="2">
        <v>45047</v>
      </c>
    </row>
    <row r="44" spans="12:12" x14ac:dyDescent="0.2">
      <c r="L44" s="2">
        <v>45078</v>
      </c>
    </row>
    <row r="45" spans="12:12" x14ac:dyDescent="0.2">
      <c r="L45" s="2">
        <v>45108</v>
      </c>
    </row>
    <row r="46" spans="12:12" x14ac:dyDescent="0.2">
      <c r="L46" s="2">
        <v>45139</v>
      </c>
    </row>
    <row r="47" spans="12:12" x14ac:dyDescent="0.2">
      <c r="L47" s="2">
        <v>45170</v>
      </c>
    </row>
    <row r="48" spans="12:12" x14ac:dyDescent="0.2">
      <c r="L48" s="2">
        <v>45200</v>
      </c>
    </row>
    <row r="49" spans="12:12" x14ac:dyDescent="0.2">
      <c r="L49" s="2">
        <v>45231</v>
      </c>
    </row>
    <row r="50" spans="12:12" x14ac:dyDescent="0.2">
      <c r="L50" s="2">
        <v>45261</v>
      </c>
    </row>
    <row r="51" spans="12:12" x14ac:dyDescent="0.2">
      <c r="L51" s="2">
        <v>45292</v>
      </c>
    </row>
    <row r="52" spans="12:12" x14ac:dyDescent="0.2">
      <c r="L52" s="2">
        <v>45323</v>
      </c>
    </row>
    <row r="53" spans="12:12" x14ac:dyDescent="0.2">
      <c r="L53" s="2">
        <v>45352</v>
      </c>
    </row>
    <row r="54" spans="12:12" x14ac:dyDescent="0.2">
      <c r="L54" s="2">
        <v>45383</v>
      </c>
    </row>
    <row r="55" spans="12:12" x14ac:dyDescent="0.2">
      <c r="L55" s="2">
        <v>45413</v>
      </c>
    </row>
    <row r="56" spans="12:12" x14ac:dyDescent="0.2">
      <c r="L56" s="2">
        <v>45444</v>
      </c>
    </row>
    <row r="57" spans="12:12" x14ac:dyDescent="0.2">
      <c r="L57" s="2">
        <v>45474</v>
      </c>
    </row>
    <row r="58" spans="12:12" x14ac:dyDescent="0.2">
      <c r="L58" s="2">
        <v>45505</v>
      </c>
    </row>
    <row r="59" spans="12:12" x14ac:dyDescent="0.2">
      <c r="L59" s="2">
        <v>45536</v>
      </c>
    </row>
    <row r="60" spans="12:12" x14ac:dyDescent="0.2">
      <c r="L60" s="2">
        <v>45566</v>
      </c>
    </row>
    <row r="61" spans="12:12" x14ac:dyDescent="0.2">
      <c r="L61" s="2">
        <v>45597</v>
      </c>
    </row>
    <row r="62" spans="12:12" x14ac:dyDescent="0.2">
      <c r="L62" s="2">
        <v>45627</v>
      </c>
    </row>
    <row r="63" spans="12:12" x14ac:dyDescent="0.2">
      <c r="L63" s="2">
        <v>45658</v>
      </c>
    </row>
    <row r="64" spans="12:12" x14ac:dyDescent="0.2">
      <c r="L64" s="2">
        <v>45689</v>
      </c>
    </row>
    <row r="65" spans="12:12" x14ac:dyDescent="0.2">
      <c r="L65" s="2">
        <v>45717</v>
      </c>
    </row>
    <row r="66" spans="12:12" x14ac:dyDescent="0.2">
      <c r="L66" s="2">
        <v>45748</v>
      </c>
    </row>
    <row r="67" spans="12:12" x14ac:dyDescent="0.2">
      <c r="L67" s="2">
        <v>45778</v>
      </c>
    </row>
    <row r="68" spans="12:12" x14ac:dyDescent="0.2">
      <c r="L68" s="2">
        <v>45809</v>
      </c>
    </row>
    <row r="69" spans="12:12" x14ac:dyDescent="0.2">
      <c r="L69" s="2">
        <v>45839</v>
      </c>
    </row>
    <row r="70" spans="12:12" x14ac:dyDescent="0.2">
      <c r="L70" s="2">
        <v>45870</v>
      </c>
    </row>
    <row r="71" spans="12:12" x14ac:dyDescent="0.2">
      <c r="L71" s="2">
        <v>45901</v>
      </c>
    </row>
    <row r="72" spans="12:12" x14ac:dyDescent="0.2">
      <c r="L72" s="2">
        <v>45931</v>
      </c>
    </row>
    <row r="73" spans="12:12" x14ac:dyDescent="0.2">
      <c r="L73" s="2">
        <v>45962</v>
      </c>
    </row>
    <row r="74" spans="12:12" x14ac:dyDescent="0.2">
      <c r="L74" s="2">
        <v>45992</v>
      </c>
    </row>
    <row r="75" spans="12:12" x14ac:dyDescent="0.2">
      <c r="L75" s="2">
        <v>46023</v>
      </c>
    </row>
    <row r="76" spans="12:12" x14ac:dyDescent="0.2">
      <c r="L76" s="2">
        <v>46054</v>
      </c>
    </row>
    <row r="77" spans="12:12" x14ac:dyDescent="0.2">
      <c r="L77" s="2">
        <v>46082</v>
      </c>
    </row>
    <row r="78" spans="12:12" x14ac:dyDescent="0.2">
      <c r="L78" s="2">
        <v>46113</v>
      </c>
    </row>
    <row r="79" spans="12:12" x14ac:dyDescent="0.2">
      <c r="L79" s="2">
        <v>46143</v>
      </c>
    </row>
    <row r="80" spans="12:12" x14ac:dyDescent="0.2">
      <c r="L80" s="2">
        <v>46174</v>
      </c>
    </row>
    <row r="81" spans="12:12" x14ac:dyDescent="0.2">
      <c r="L81" s="2">
        <v>46204</v>
      </c>
    </row>
    <row r="82" spans="12:12" x14ac:dyDescent="0.2">
      <c r="L82" s="2">
        <v>46235</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3F08FAE336D4BA652C3BBE1B85A28" ma:contentTypeVersion="10" ma:contentTypeDescription="Crée un document." ma:contentTypeScope="" ma:versionID="a29e536ac82e76843f609167119ca322">
  <xsd:schema xmlns:xsd="http://www.w3.org/2001/XMLSchema" xmlns:xs="http://www.w3.org/2001/XMLSchema" xmlns:p="http://schemas.microsoft.com/office/2006/metadata/properties" xmlns:ns3="9b661158-ea67-4ef8-b969-e6e60267bace" targetNamespace="http://schemas.microsoft.com/office/2006/metadata/properties" ma:root="true" ma:fieldsID="4bd5f9a8fe1a689bbcd7a43902cbc897" ns3:_="">
    <xsd:import namespace="9b661158-ea67-4ef8-b969-e6e60267bac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661158-ea67-4ef8-b969-e6e60267ba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C0628E-CADF-499D-BE02-D3C2131F52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661158-ea67-4ef8-b969-e6e60267b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297FA7-66F3-40AC-8CA0-78C9E0119164}">
  <ds:schemaRefs>
    <ds:schemaRef ds:uri="http://schemas.microsoft.com/office/infopath/2007/PartnerControls"/>
    <ds:schemaRef ds:uri="http://purl.org/dc/dcmitype/"/>
    <ds:schemaRef ds:uri="http://schemas.microsoft.com/office/2006/metadata/properties"/>
    <ds:schemaRef ds:uri="http://www.w3.org/XML/1998/namespace"/>
    <ds:schemaRef ds:uri="http://schemas.microsoft.com/office/2006/documentManagement/types"/>
    <ds:schemaRef ds:uri="9b661158-ea67-4ef8-b969-e6e60267bace"/>
    <ds:schemaRef ds:uri="http://purl.org/dc/elements/1.1/"/>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0CD3CB92-49F3-492A-AC09-9F4588D3BC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Template to fill_FR</vt:lpstr>
      <vt:lpstr>Feuil4</vt:lpstr>
      <vt:lpstr>Feuil3</vt:lpstr>
      <vt:lpstr>Feuil2</vt:lpstr>
    </vt:vector>
  </TitlesOfParts>
  <Manager/>
  <Company>FOD WASO SPF ETCS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DOURASSE Mouna</dc:creator>
  <cp:keywords/>
  <dc:description/>
  <cp:lastModifiedBy>Microsoft Office User</cp:lastModifiedBy>
  <cp:revision/>
  <dcterms:created xsi:type="dcterms:W3CDTF">2020-11-03T11:16:20Z</dcterms:created>
  <dcterms:modified xsi:type="dcterms:W3CDTF">2021-01-29T09:23:17Z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0x0101001063F08FAE336D4BA652C3BBE1B85A28</vt:lpwstr>
  </property>
</Properties>
</file>